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Medlovice-Moravské Málkovice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47"/>
  <c r="O56"/>
  <c r="I56"/>
  <c r="O52"/>
  <c r="I52"/>
  <c r="O48"/>
  <c r="I48"/>
  <c r="I29"/>
  <c r="O44"/>
  <c r="I44"/>
  <c r="O40"/>
  <c r="I40"/>
  <c r="O37"/>
  <c r="I37"/>
  <c r="O34"/>
  <c r="I34"/>
  <c r="O30"/>
  <c r="I30"/>
  <c r="I13"/>
  <c r="O25"/>
  <c r="I25"/>
  <c r="O22"/>
  <c r="I22"/>
  <c r="O18"/>
  <c r="I18"/>
  <c r="O14"/>
  <c r="I14"/>
  <c r="I8"/>
  <c r="O9"/>
  <c r="I9"/>
  <c i="3" r="I3"/>
  <c r="I9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<sst xmlns="http://schemas.openxmlformats.org/spreadsheetml/2006/main">
  <si>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</si>
  <si>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</si>
  <si>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</si>
  <si>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</si>
  <si>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</si>
  <si>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III/4282</t>
  </si>
  <si>
    <t>Medlovice - Mor. Málkovice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</si>
  <si>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</si>
  <si>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</si>
  <si>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</si>
  <si>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</si>
  <si>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</si>
  <si>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</si>
  <si>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</si>
  <si>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</si>
  <si>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</si>
  <si>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</si>
  <si>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</si>
  <si>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</si>
  <si>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</si>
  <si>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</si>
  <si>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</si>
  <si>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</si>
  <si>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</si>
  <si>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</si>
  <si>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</si>
  <si>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</si>
  <si>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</si>
  <si>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</si>
  <si>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</si>
  <si>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</si>
  <si>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</si>
  <si>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</si>
  <si>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</si>
  <si>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</si>
  <si>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</si>
  <si>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</si>
  <si>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</si>
  <si>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</si>
  <si>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</si>
  <si>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</si>
  <si>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</si>
  <si>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</si>
  <si>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</si>
  <si>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</si>
  <si>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</si>
  <si>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</si>
  <si>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</si>
  <si>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</si>
  <si>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</si>
  <si>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</si>
  <si>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</t>
  </si>
  <si>
    <t>00018</t>
  </si>
  <si>
    <t>Návrh technologického postupu prací - popsáno v obchodních podmínkách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</si>
  <si>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</si>
  <si>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</si>
  <si>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včetně všech potřebných povolení k uzavírce.
Včetně projednání s dotčenými orgány._x000d_
Včetně stanovení dočasného dopravního značení.
Vše v režii zhotovitele.</t>
  </si>
  <si>
    <t>zahrnuje veškeré náklady spojené s objednatelem požadovanými zařízeními</t>
  </si>
  <si>
    <t>SO 101</t>
  </si>
  <si>
    <t>Komunikace</t>
  </si>
  <si>
    <t>014102</t>
  </si>
  <si>
    <t>POPLATKY ZA SKLÁDKU</t>
  </si>
  <si>
    <t>T</t>
  </si>
  <si>
    <t>VV</t>
  </si>
  <si>
    <t>dle pol. 12922: 1019*0,1*2,0 = 203,800 [A]</t>
  </si>
  <si>
    <t>Položka zahrnuje:
- veškeré poplatky provozovateli skládky související s uložením odpadu na skládce.
Položka nezahrnuje:
- x</t>
  </si>
  <si>
    <t>1</t>
  </si>
  <si>
    <t>Zemní práce</t>
  </si>
  <si>
    <t>11372</t>
  </si>
  <si>
    <t>a</t>
  </si>
  <si>
    <t>FRÉZOVÁNÍ ZPEVNĚNÝCH PLOCH ASFALTOVÝCH</t>
  </si>
  <si>
    <t>M3</t>
  </si>
  <si>
    <t xml:space="preserve">frézování vozovky  tl. 50 mm - zpětné využití na stavbě do krajnic_x000d_
frézování v místech napojení (ZÚ, KÚ, účelová komunikace)</t>
  </si>
  <si>
    <t>400*0,05 = 20,000 [A]</t>
  </si>
  <si>
    <t>Položka zahrnuje:
- veškerou manipulaci s vybouranou sutí a s vybouranými hmotami vč. uložení na skládku.</t>
  </si>
  <si>
    <t>b</t>
  </si>
  <si>
    <t>frézování vozovky do tl. 70 mm - zpětné využití na stavbě do krajnic_x000d_
v místech sanace</t>
  </si>
  <si>
    <t>250*0,07 = 17,500 [A]</t>
  </si>
  <si>
    <t>113763</t>
  </si>
  <si>
    <t>FRÉZOVÁNÍ DRÁŽKY PRŮŘEZU DO 300MM2 V ASFALTOVÉ VOZOVCE</t>
  </si>
  <si>
    <t>M</t>
  </si>
  <si>
    <t>řezání spár do asfaltu - drážka 25 mm x 12 mm</t>
  </si>
  <si>
    <t>Položka zahrnuje:
- veškerou manipulaci s vybouranou sutí a s vybouranými hmotami vč. uložení na skládku.
Položka nezahrnuje:
- x</t>
  </si>
  <si>
    <t>12922</t>
  </si>
  <si>
    <t>ČIŠTĚNÍ KRAJNIC OD NÁNOSU TL. DO 100MM</t>
  </si>
  <si>
    <t>M2</t>
  </si>
  <si>
    <t>včetně odvozu na skládku, odvozná vzdálenost v režii zhotovitele</t>
  </si>
  <si>
    <t>(1019*0,5)*2 = 1019,000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</si>
  <si>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</si>
  <si>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5</t>
  </si>
  <si>
    <t>56962</t>
  </si>
  <si>
    <t>ZPEVNĚNÍ KRAJNIC Z RECYKLOVANÉHO MATERIÁLU TL DO 100MM</t>
  </si>
  <si>
    <t>nezpevněná krajnice R-mat, tl. 100mm, š. 0,5 m_x000d_
část frézované se použije ze stavby (37,5 m3), zbytek zajistí zhotovitel</t>
  </si>
  <si>
    <t>2*1019*0,5 = 1019,000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</si>
  <si>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</si>
  <si>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</si>
  <si>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</si>
  <si>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0,4 kg/m2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</si>
  <si>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</si>
  <si>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</si>
  <si>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</si>
  <si>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</si>
  <si>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</si>
  <si>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</si>
  <si>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ACL 16+_x000d_
vyrovnávací vrstva, 800 m2</t>
  </si>
  <si>
    <t>800*0,07 = 56,000 [A]</t>
  </si>
  <si>
    <t>574E68</t>
  </si>
  <si>
    <t>ASFALTOVÝ BETON PRO PODKLADNÍ VRSTVY ACP 22+, 22S TL. 70MM</t>
  </si>
  <si>
    <t>ACP 22+_x000d_
sanace</t>
  </si>
  <si>
    <t>9</t>
  </si>
  <si>
    <t>Ostatní konstrukce a práce</t>
  </si>
  <si>
    <t>915111</t>
  </si>
  <si>
    <t>VODOROVNÉ DOPRAVNÍ ZNAČENÍ BARVOU HLADKÉ - DODÁVKA A POKLÁDKA</t>
  </si>
  <si>
    <t>vodící čára plná V1a šířka 0,125 m 18,75 = 18,750 [A]_x000d_
vodící čára přerušovaná - šířka 0,125 m 108,63 = 108,630 [B]_x000d_
Celkové množství = 127,380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</si>
  <si>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</si>
  <si>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</si>
  <si>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</si>
  <si>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vodící čára plná V1a - šířka 0,125 m 18,75 = 18,750 [A]_x000d_
vodící čára přerušovaná - šířka 0,125 m 108,63 = 108,630 [B]_x000d_
Celkové množství = 127,380</t>
  </si>
  <si>
    <t>931313</t>
  </si>
  <si>
    <t>TĚSNĚNÍ DILATAČ SPAR ASF ZÁLIVKOU PRŮŘ DO 300MM2</t>
  </si>
  <si>
    <t>Položka zahrnuje:
- dodávku a osazení předepsaného materiálu
- očištění ploch spáry před úpravou
- očištění okolí spáry po úpravě
Položka nezahrnuje:
- těsnící profil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</si>
</sst>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SUMIFS(I9:I27,A9:A27,"SD")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SUMIFS(I10:I27,A10:A27,"P")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54</v>
      </c>
      <c r="D25" s="29" t="s">
        <v>31</v>
      </c>
      <c r="E25" s="31" t="s">
        <v>55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70">
      <c r="A26" s="29" t="s">
        <v>34</v>
      </c>
      <c r="B26" s="36"/>
      <c r="C26" s="37"/>
      <c r="D26" s="37"/>
      <c r="E26" s="31" t="s">
        <v>56</v>
      </c>
      <c r="F26" s="37"/>
      <c r="G26" s="37"/>
      <c r="H26" s="37"/>
      <c r="I26" s="37"/>
      <c r="J26" s="38"/>
    </row>
    <row r="27" ht="30">
      <c r="A27" s="29" t="s">
        <v>36</v>
      </c>
      <c r="B27" s="39"/>
      <c r="C27" s="40"/>
      <c r="D27" s="40"/>
      <c r="E27" s="31" t="s">
        <v>57</v>
      </c>
      <c r="F27" s="40"/>
      <c r="G27" s="40"/>
      <c r="H27" s="40"/>
      <c r="I27" s="40"/>
      <c r="J27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</v>
      </c>
      <c r="I3" s="16">
        <f>SUMIFS(I8:I58,A8:A58,"SD")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58</v>
      </c>
      <c r="D4" s="13"/>
      <c r="E4" s="14" t="s">
        <v>59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60</v>
      </c>
      <c r="D9" s="29" t="s">
        <v>31</v>
      </c>
      <c r="E9" s="31" t="s">
        <v>61</v>
      </c>
      <c r="F9" s="32" t="s">
        <v>62</v>
      </c>
      <c r="G9" s="33">
        <v>203.80000000000001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2" t="s">
        <v>31</v>
      </c>
      <c r="F10" s="37"/>
      <c r="G10" s="37"/>
      <c r="H10" s="37"/>
      <c r="I10" s="37"/>
      <c r="J10" s="38"/>
    </row>
    <row r="11">
      <c r="A11" s="29" t="s">
        <v>63</v>
      </c>
      <c r="B11" s="36"/>
      <c r="C11" s="37"/>
      <c r="D11" s="37"/>
      <c r="E11" s="43" t="s">
        <v>64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65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66</v>
      </c>
      <c r="D13" s="26"/>
      <c r="E13" s="23" t="s">
        <v>67</v>
      </c>
      <c r="F13" s="26"/>
      <c r="G13" s="26"/>
      <c r="H13" s="26"/>
      <c r="I13" s="27">
        <f>SUMIFS(I14:I28,A14:A28,"P")</f>
        <v>0</v>
      </c>
      <c r="J13" s="28"/>
    </row>
    <row r="14">
      <c r="A14" s="29" t="s">
        <v>29</v>
      </c>
      <c r="B14" s="29">
        <v>2</v>
      </c>
      <c r="C14" s="30" t="s">
        <v>68</v>
      </c>
      <c r="D14" s="29" t="s">
        <v>69</v>
      </c>
      <c r="E14" s="31" t="s">
        <v>70</v>
      </c>
      <c r="F14" s="32" t="s">
        <v>71</v>
      </c>
      <c r="G14" s="33">
        <v>20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72</v>
      </c>
      <c r="F15" s="37"/>
      <c r="G15" s="37"/>
      <c r="H15" s="37"/>
      <c r="I15" s="37"/>
      <c r="J15" s="38"/>
    </row>
    <row r="16">
      <c r="A16" s="29" t="s">
        <v>63</v>
      </c>
      <c r="B16" s="36"/>
      <c r="C16" s="37"/>
      <c r="D16" s="37"/>
      <c r="E16" s="43" t="s">
        <v>73</v>
      </c>
      <c r="F16" s="37"/>
      <c r="G16" s="37"/>
      <c r="H16" s="37"/>
      <c r="I16" s="37"/>
      <c r="J16" s="38"/>
    </row>
    <row r="17" ht="45">
      <c r="A17" s="29" t="s">
        <v>36</v>
      </c>
      <c r="B17" s="36"/>
      <c r="C17" s="37"/>
      <c r="D17" s="37"/>
      <c r="E17" s="31" t="s">
        <v>74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68</v>
      </c>
      <c r="D18" s="29" t="s">
        <v>75</v>
      </c>
      <c r="E18" s="31" t="s">
        <v>70</v>
      </c>
      <c r="F18" s="32" t="s">
        <v>71</v>
      </c>
      <c r="G18" s="33">
        <v>17.5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76</v>
      </c>
      <c r="F19" s="37"/>
      <c r="G19" s="37"/>
      <c r="H19" s="37"/>
      <c r="I19" s="37"/>
      <c r="J19" s="38"/>
    </row>
    <row r="20">
      <c r="A20" s="29" t="s">
        <v>63</v>
      </c>
      <c r="B20" s="36"/>
      <c r="C20" s="37"/>
      <c r="D20" s="37"/>
      <c r="E20" s="43" t="s">
        <v>77</v>
      </c>
      <c r="F20" s="37"/>
      <c r="G20" s="37"/>
      <c r="H20" s="37"/>
      <c r="I20" s="37"/>
      <c r="J20" s="38"/>
    </row>
    <row r="21" ht="45">
      <c r="A21" s="29" t="s">
        <v>36</v>
      </c>
      <c r="B21" s="36"/>
      <c r="C21" s="37"/>
      <c r="D21" s="37"/>
      <c r="E21" s="31" t="s">
        <v>74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78</v>
      </c>
      <c r="D22" s="29" t="s">
        <v>31</v>
      </c>
      <c r="E22" s="31" t="s">
        <v>79</v>
      </c>
      <c r="F22" s="32" t="s">
        <v>80</v>
      </c>
      <c r="G22" s="33">
        <v>1300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81</v>
      </c>
      <c r="F23" s="37"/>
      <c r="G23" s="37"/>
      <c r="H23" s="37"/>
      <c r="I23" s="37"/>
      <c r="J23" s="38"/>
    </row>
    <row r="24" ht="75">
      <c r="A24" s="29" t="s">
        <v>36</v>
      </c>
      <c r="B24" s="36"/>
      <c r="C24" s="37"/>
      <c r="D24" s="37"/>
      <c r="E24" s="31" t="s">
        <v>82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83</v>
      </c>
      <c r="D25" s="29" t="s">
        <v>31</v>
      </c>
      <c r="E25" s="31" t="s">
        <v>84</v>
      </c>
      <c r="F25" s="32" t="s">
        <v>85</v>
      </c>
      <c r="G25" s="33">
        <v>1019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1" t="s">
        <v>86</v>
      </c>
      <c r="F26" s="37"/>
      <c r="G26" s="37"/>
      <c r="H26" s="37"/>
      <c r="I26" s="37"/>
      <c r="J26" s="38"/>
    </row>
    <row r="27">
      <c r="A27" s="29" t="s">
        <v>63</v>
      </c>
      <c r="B27" s="36"/>
      <c r="C27" s="37"/>
      <c r="D27" s="37"/>
      <c r="E27" s="43" t="s">
        <v>87</v>
      </c>
      <c r="F27" s="37"/>
      <c r="G27" s="37"/>
      <c r="H27" s="37"/>
      <c r="I27" s="37"/>
      <c r="J27" s="38"/>
    </row>
    <row r="28" ht="120">
      <c r="A28" s="29" t="s">
        <v>36</v>
      </c>
      <c r="B28" s="36"/>
      <c r="C28" s="37"/>
      <c r="D28" s="37"/>
      <c r="E28" s="31" t="s">
        <v>88</v>
      </c>
      <c r="F28" s="37"/>
      <c r="G28" s="37"/>
      <c r="H28" s="37"/>
      <c r="I28" s="37"/>
      <c r="J28" s="38"/>
    </row>
    <row r="29">
      <c r="A29" s="23" t="s">
        <v>26</v>
      </c>
      <c r="B29" s="24"/>
      <c r="C29" s="25" t="s">
        <v>89</v>
      </c>
      <c r="D29" s="26"/>
      <c r="E29" s="23" t="s">
        <v>59</v>
      </c>
      <c r="F29" s="26"/>
      <c r="G29" s="26"/>
      <c r="H29" s="26"/>
      <c r="I29" s="27">
        <f>SUMIFS(I30:I46,A30:A46,"P")</f>
        <v>0</v>
      </c>
      <c r="J29" s="28"/>
    </row>
    <row r="30">
      <c r="A30" s="29" t="s">
        <v>29</v>
      </c>
      <c r="B30" s="29">
        <v>6</v>
      </c>
      <c r="C30" s="30" t="s">
        <v>90</v>
      </c>
      <c r="D30" s="29" t="s">
        <v>31</v>
      </c>
      <c r="E30" s="31" t="s">
        <v>91</v>
      </c>
      <c r="F30" s="32" t="s">
        <v>85</v>
      </c>
      <c r="G30" s="33">
        <v>1019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92</v>
      </c>
      <c r="F31" s="37"/>
      <c r="G31" s="37"/>
      <c r="H31" s="37"/>
      <c r="I31" s="37"/>
      <c r="J31" s="38"/>
    </row>
    <row r="32">
      <c r="A32" s="29" t="s">
        <v>63</v>
      </c>
      <c r="B32" s="36"/>
      <c r="C32" s="37"/>
      <c r="D32" s="37"/>
      <c r="E32" s="43" t="s">
        <v>93</v>
      </c>
      <c r="F32" s="37"/>
      <c r="G32" s="37"/>
      <c r="H32" s="37"/>
      <c r="I32" s="37"/>
      <c r="J32" s="38"/>
    </row>
    <row r="33" ht="120">
      <c r="A33" s="29" t="s">
        <v>36</v>
      </c>
      <c r="B33" s="36"/>
      <c r="C33" s="37"/>
      <c r="D33" s="37"/>
      <c r="E33" s="31" t="s">
        <v>94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95</v>
      </c>
      <c r="D34" s="29" t="s">
        <v>31</v>
      </c>
      <c r="E34" s="31" t="s">
        <v>96</v>
      </c>
      <c r="F34" s="32" t="s">
        <v>85</v>
      </c>
      <c r="G34" s="33">
        <v>8050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97</v>
      </c>
      <c r="F35" s="37"/>
      <c r="G35" s="37"/>
      <c r="H35" s="37"/>
      <c r="I35" s="37"/>
      <c r="J35" s="38"/>
    </row>
    <row r="36" ht="120">
      <c r="A36" s="29" t="s">
        <v>36</v>
      </c>
      <c r="B36" s="36"/>
      <c r="C36" s="37"/>
      <c r="D36" s="37"/>
      <c r="E36" s="31" t="s">
        <v>98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99</v>
      </c>
      <c r="D37" s="29" t="s">
        <v>31</v>
      </c>
      <c r="E37" s="31" t="s">
        <v>100</v>
      </c>
      <c r="F37" s="32" t="s">
        <v>85</v>
      </c>
      <c r="G37" s="33">
        <v>7000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 ht="195">
      <c r="A39" s="29" t="s">
        <v>36</v>
      </c>
      <c r="B39" s="36"/>
      <c r="C39" s="37"/>
      <c r="D39" s="37"/>
      <c r="E39" s="31" t="s">
        <v>101</v>
      </c>
      <c r="F39" s="37"/>
      <c r="G39" s="37"/>
      <c r="H39" s="37"/>
      <c r="I39" s="37"/>
      <c r="J39" s="38"/>
    </row>
    <row r="40">
      <c r="A40" s="29" t="s">
        <v>29</v>
      </c>
      <c r="B40" s="29">
        <v>9</v>
      </c>
      <c r="C40" s="30" t="s">
        <v>102</v>
      </c>
      <c r="D40" s="29" t="s">
        <v>31</v>
      </c>
      <c r="E40" s="31" t="s">
        <v>103</v>
      </c>
      <c r="F40" s="32" t="s">
        <v>71</v>
      </c>
      <c r="G40" s="33">
        <v>56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30">
      <c r="A41" s="29" t="s">
        <v>34</v>
      </c>
      <c r="B41" s="36"/>
      <c r="C41" s="37"/>
      <c r="D41" s="37"/>
      <c r="E41" s="31" t="s">
        <v>104</v>
      </c>
      <c r="F41" s="37"/>
      <c r="G41" s="37"/>
      <c r="H41" s="37"/>
      <c r="I41" s="37"/>
      <c r="J41" s="38"/>
    </row>
    <row r="42">
      <c r="A42" s="29" t="s">
        <v>63</v>
      </c>
      <c r="B42" s="36"/>
      <c r="C42" s="37"/>
      <c r="D42" s="37"/>
      <c r="E42" s="43" t="s">
        <v>105</v>
      </c>
      <c r="F42" s="37"/>
      <c r="G42" s="37"/>
      <c r="H42" s="37"/>
      <c r="I42" s="37"/>
      <c r="J42" s="38"/>
    </row>
    <row r="43" ht="195">
      <c r="A43" s="29" t="s">
        <v>36</v>
      </c>
      <c r="B43" s="36"/>
      <c r="C43" s="37"/>
      <c r="D43" s="37"/>
      <c r="E43" s="31" t="s">
        <v>101</v>
      </c>
      <c r="F43" s="37"/>
      <c r="G43" s="37"/>
      <c r="H43" s="37"/>
      <c r="I43" s="37"/>
      <c r="J43" s="38"/>
    </row>
    <row r="44">
      <c r="A44" s="29" t="s">
        <v>29</v>
      </c>
      <c r="B44" s="29">
        <v>10</v>
      </c>
      <c r="C44" s="30" t="s">
        <v>106</v>
      </c>
      <c r="D44" s="29" t="s">
        <v>31</v>
      </c>
      <c r="E44" s="31" t="s">
        <v>107</v>
      </c>
      <c r="F44" s="32" t="s">
        <v>85</v>
      </c>
      <c r="G44" s="33">
        <v>250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34</v>
      </c>
      <c r="B45" s="36"/>
      <c r="C45" s="37"/>
      <c r="D45" s="37"/>
      <c r="E45" s="31" t="s">
        <v>108</v>
      </c>
      <c r="F45" s="37"/>
      <c r="G45" s="37"/>
      <c r="H45" s="37"/>
      <c r="I45" s="37"/>
      <c r="J45" s="38"/>
    </row>
    <row r="46" ht="195">
      <c r="A46" s="29" t="s">
        <v>36</v>
      </c>
      <c r="B46" s="36"/>
      <c r="C46" s="37"/>
      <c r="D46" s="37"/>
      <c r="E46" s="31" t="s">
        <v>101</v>
      </c>
      <c r="F46" s="37"/>
      <c r="G46" s="37"/>
      <c r="H46" s="37"/>
      <c r="I46" s="37"/>
      <c r="J46" s="38"/>
    </row>
    <row r="47">
      <c r="A47" s="23" t="s">
        <v>26</v>
      </c>
      <c r="B47" s="24"/>
      <c r="C47" s="25" t="s">
        <v>109</v>
      </c>
      <c r="D47" s="26"/>
      <c r="E47" s="23" t="s">
        <v>110</v>
      </c>
      <c r="F47" s="26"/>
      <c r="G47" s="26"/>
      <c r="H47" s="26"/>
      <c r="I47" s="27">
        <f>SUMIFS(I48:I58,A48:A58,"P")</f>
        <v>0</v>
      </c>
      <c r="J47" s="28"/>
    </row>
    <row r="48" ht="30">
      <c r="A48" s="29" t="s">
        <v>29</v>
      </c>
      <c r="B48" s="29">
        <v>11</v>
      </c>
      <c r="C48" s="30" t="s">
        <v>111</v>
      </c>
      <c r="D48" s="29" t="s">
        <v>31</v>
      </c>
      <c r="E48" s="31" t="s">
        <v>112</v>
      </c>
      <c r="F48" s="32" t="s">
        <v>85</v>
      </c>
      <c r="G48" s="33">
        <v>127.38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42" t="s">
        <v>31</v>
      </c>
      <c r="F49" s="37"/>
      <c r="G49" s="37"/>
      <c r="H49" s="37"/>
      <c r="I49" s="37"/>
      <c r="J49" s="38"/>
    </row>
    <row r="50" ht="45">
      <c r="A50" s="29" t="s">
        <v>63</v>
      </c>
      <c r="B50" s="36"/>
      <c r="C50" s="37"/>
      <c r="D50" s="37"/>
      <c r="E50" s="43" t="s">
        <v>113</v>
      </c>
      <c r="F50" s="37"/>
      <c r="G50" s="37"/>
      <c r="H50" s="37"/>
      <c r="I50" s="37"/>
      <c r="J50" s="38"/>
    </row>
    <row r="51" ht="105">
      <c r="A51" s="29" t="s">
        <v>36</v>
      </c>
      <c r="B51" s="36"/>
      <c r="C51" s="37"/>
      <c r="D51" s="37"/>
      <c r="E51" s="31" t="s">
        <v>114</v>
      </c>
      <c r="F51" s="37"/>
      <c r="G51" s="37"/>
      <c r="H51" s="37"/>
      <c r="I51" s="37"/>
      <c r="J51" s="38"/>
    </row>
    <row r="52" ht="30">
      <c r="A52" s="29" t="s">
        <v>29</v>
      </c>
      <c r="B52" s="29">
        <v>12</v>
      </c>
      <c r="C52" s="30" t="s">
        <v>115</v>
      </c>
      <c r="D52" s="29" t="s">
        <v>31</v>
      </c>
      <c r="E52" s="31" t="s">
        <v>116</v>
      </c>
      <c r="F52" s="32" t="s">
        <v>85</v>
      </c>
      <c r="G52" s="33">
        <v>127.38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 ht="45">
      <c r="A54" s="29" t="s">
        <v>63</v>
      </c>
      <c r="B54" s="36"/>
      <c r="C54" s="37"/>
      <c r="D54" s="37"/>
      <c r="E54" s="43" t="s">
        <v>117</v>
      </c>
      <c r="F54" s="37"/>
      <c r="G54" s="37"/>
      <c r="H54" s="37"/>
      <c r="I54" s="37"/>
      <c r="J54" s="38"/>
    </row>
    <row r="55" ht="105">
      <c r="A55" s="29" t="s">
        <v>36</v>
      </c>
      <c r="B55" s="36"/>
      <c r="C55" s="37"/>
      <c r="D55" s="37"/>
      <c r="E55" s="31" t="s">
        <v>114</v>
      </c>
      <c r="F55" s="37"/>
      <c r="G55" s="37"/>
      <c r="H55" s="37"/>
      <c r="I55" s="37"/>
      <c r="J55" s="38"/>
    </row>
    <row r="56">
      <c r="A56" s="29" t="s">
        <v>29</v>
      </c>
      <c r="B56" s="29">
        <v>13</v>
      </c>
      <c r="C56" s="30" t="s">
        <v>118</v>
      </c>
      <c r="D56" s="29" t="s">
        <v>31</v>
      </c>
      <c r="E56" s="31" t="s">
        <v>119</v>
      </c>
      <c r="F56" s="32" t="s">
        <v>80</v>
      </c>
      <c r="G56" s="33">
        <v>1300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42" t="s">
        <v>31</v>
      </c>
      <c r="F57" s="37"/>
      <c r="G57" s="37"/>
      <c r="H57" s="37"/>
      <c r="I57" s="37"/>
      <c r="J57" s="38"/>
    </row>
    <row r="58" ht="90">
      <c r="A58" s="29" t="s">
        <v>36</v>
      </c>
      <c r="B58" s="39"/>
      <c r="C58" s="40"/>
      <c r="D58" s="40"/>
      <c r="E58" s="31" t="s">
        <v>120</v>
      </c>
      <c r="F58" s="40"/>
      <c r="G58" s="40"/>
      <c r="H58" s="40"/>
      <c r="I58" s="40"/>
      <c r="J58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2024-04-30T08:49:06Z</dcterms:created>
  <dcterms:modified xsi:type="dcterms:W3CDTF">2024-04-30T08:49:06Z</dcterms:modified>
</cp:coreProperties>
</file>